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umi/Documents/★hmyc_web!/HMYC/nc2020/documents/"/>
    </mc:Choice>
  </mc:AlternateContent>
  <xr:revisionPtr revIDLastSave="0" documentId="13_ncr:40009_{92E1B421-3D90-114E-A129-42A6CEBE5CF6}" xr6:coauthVersionLast="45" xr6:coauthVersionMax="45" xr10:uidLastSave="{00000000-0000-0000-0000-000000000000}"/>
  <bookViews>
    <workbookView xWindow="0" yWindow="0" windowWidth="28800" windowHeight="18000"/>
  </bookViews>
  <sheets>
    <sheet name="乗員登録" sheetId="1" r:id="rId1"/>
  </sheets>
  <definedNames>
    <definedName name="_xlnm.Print_Area" localSheetId="0">乗員登録!$B$1:$J$33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O9" i="1"/>
  <c r="N9" i="1"/>
  <c r="F24" i="1"/>
  <c r="O19" i="1"/>
  <c r="O20" i="1"/>
  <c r="O21" i="1"/>
  <c r="O22" i="1"/>
  <c r="O23" i="1"/>
  <c r="O18" i="1"/>
  <c r="O17" i="1"/>
  <c r="O16" i="1"/>
  <c r="O10" i="1"/>
  <c r="O11" i="1"/>
  <c r="O12" i="1"/>
  <c r="O13" i="1"/>
  <c r="O14" i="1"/>
  <c r="O15" i="1"/>
  <c r="N18" i="1"/>
  <c r="N19" i="1"/>
  <c r="N20" i="1"/>
  <c r="N21" i="1"/>
  <c r="N22" i="1"/>
  <c r="N23" i="1"/>
  <c r="G24" i="1"/>
  <c r="N10" i="1"/>
  <c r="N11" i="1"/>
  <c r="N12" i="1"/>
  <c r="N24" i="1" s="1"/>
  <c r="F25" i="1" s="1"/>
  <c r="N14" i="1"/>
  <c r="N15" i="1"/>
  <c r="N16" i="1"/>
  <c r="N17" i="1"/>
  <c r="O24" i="1"/>
  <c r="G25" i="1" s="1"/>
</calcChain>
</file>

<file path=xl/sharedStrings.xml><?xml version="1.0" encoding="utf-8"?>
<sst xmlns="http://schemas.openxmlformats.org/spreadsheetml/2006/main" count="24" uniqueCount="24">
  <si>
    <t>乗員氏名</t>
  </si>
  <si>
    <t>年齢</t>
    <rPh sb="0" eb="2">
      <t>ネンレイ</t>
    </rPh>
    <phoneticPr fontId="7"/>
  </si>
  <si>
    <t>住所</t>
    <rPh sb="0" eb="2">
      <t>ジュウショ</t>
    </rPh>
    <phoneticPr fontId="7"/>
  </si>
  <si>
    <t>電話番号</t>
    <rPh sb="0" eb="2">
      <t>デンワ</t>
    </rPh>
    <rPh sb="2" eb="4">
      <t>バンゴウ</t>
    </rPh>
    <phoneticPr fontId="7"/>
  </si>
  <si>
    <t>日別乗員数　</t>
    <rPh sb="0" eb="1">
      <t>ヒ</t>
    </rPh>
    <rPh sb="1" eb="2">
      <t>ベツ</t>
    </rPh>
    <rPh sb="2" eb="4">
      <t>ジョウイン</t>
    </rPh>
    <rPh sb="4" eb="5">
      <t>スウ</t>
    </rPh>
    <phoneticPr fontId="7"/>
  </si>
  <si>
    <t>日別体重１</t>
    <rPh sb="0" eb="1">
      <t>ヒ</t>
    </rPh>
    <rPh sb="1" eb="2">
      <t>ベツ</t>
    </rPh>
    <rPh sb="2" eb="4">
      <t>タイジュウ</t>
    </rPh>
    <phoneticPr fontId="7"/>
  </si>
  <si>
    <t>日別体重２</t>
    <rPh sb="0" eb="1">
      <t>ヒ</t>
    </rPh>
    <rPh sb="1" eb="2">
      <t>ベツ</t>
    </rPh>
    <rPh sb="2" eb="4">
      <t>タイジュウ</t>
    </rPh>
    <phoneticPr fontId="7"/>
  </si>
  <si>
    <t xml:space="preserve">日別乗員体重 </t>
    <rPh sb="0" eb="1">
      <t>ヒ</t>
    </rPh>
    <rPh sb="1" eb="2">
      <t>ベツ</t>
    </rPh>
    <rPh sb="2" eb="4">
      <t>ジョウイン</t>
    </rPh>
    <rPh sb="4" eb="6">
      <t>タイジュウ</t>
    </rPh>
    <phoneticPr fontId="7"/>
  </si>
  <si>
    <t>○</t>
    <phoneticPr fontId="7"/>
  </si>
  <si>
    <t>×</t>
    <phoneticPr fontId="7"/>
  </si>
  <si>
    <t>乗艇日に○印</t>
    <rPh sb="0" eb="2">
      <t>ジョウテイ</t>
    </rPh>
    <rPh sb="2" eb="3">
      <t>ビ</t>
    </rPh>
    <rPh sb="5" eb="6">
      <t>イン</t>
    </rPh>
    <phoneticPr fontId="7"/>
  </si>
  <si>
    <t>kg</t>
    <phoneticPr fontId="7"/>
  </si>
  <si>
    <t>名</t>
    <rPh sb="0" eb="1">
      <t>メイ</t>
    </rPh>
    <phoneticPr fontId="7"/>
  </si>
  <si>
    <t>Sail #</t>
    <phoneticPr fontId="7"/>
  </si>
  <si>
    <t>艇　名</t>
    <rPh sb="0" eb="1">
      <t>テイ</t>
    </rPh>
    <rPh sb="2" eb="3">
      <t>メイ</t>
    </rPh>
    <phoneticPr fontId="7"/>
  </si>
  <si>
    <t>PW=nc</t>
    <phoneticPr fontId="7"/>
  </si>
  <si>
    <t>提出日</t>
    <rPh sb="0" eb="2">
      <t>テイシュツ</t>
    </rPh>
    <rPh sb="2" eb="3">
      <t>ビ</t>
    </rPh>
    <phoneticPr fontId="7"/>
  </si>
  <si>
    <t>2020スプリングシリーズ</t>
    <phoneticPr fontId="7"/>
  </si>
  <si>
    <t>艇
長</t>
    <rPh sb="0" eb="1">
      <t>テイ</t>
    </rPh>
    <rPh sb="2" eb="3">
      <t>チョウ</t>
    </rPh>
    <phoneticPr fontId="7"/>
  </si>
  <si>
    <t>艇長 署名</t>
    <rPh sb="0" eb="2">
      <t>テイチョウ</t>
    </rPh>
    <rPh sb="3" eb="5">
      <t>ショメイ</t>
    </rPh>
    <phoneticPr fontId="7"/>
  </si>
  <si>
    <t>※U30クラスに体重の制限はありませんが、参考値としてご記入下さい。</t>
    <rPh sb="8" eb="10">
      <t>タイジュウ</t>
    </rPh>
    <rPh sb="11" eb="13">
      <t>セイゲン</t>
    </rPh>
    <rPh sb="21" eb="23">
      <t>サンコウ</t>
    </rPh>
    <rPh sb="23" eb="24">
      <t>チ</t>
    </rPh>
    <rPh sb="28" eb="31">
      <t>キニュウクダ</t>
    </rPh>
    <phoneticPr fontId="7"/>
  </si>
  <si>
    <r>
      <t>JSAF</t>
    </r>
    <r>
      <rPr>
        <sz val="11"/>
        <rFont val="ＭＳ 明朝"/>
        <family val="1"/>
        <charset val="128"/>
      </rPr>
      <t>会員</t>
    </r>
    <r>
      <rPr>
        <sz val="11"/>
        <rFont val="Century"/>
        <family val="1"/>
      </rPr>
      <t>No</t>
    </r>
  </si>
  <si>
    <r>
      <t>体重</t>
    </r>
    <r>
      <rPr>
        <vertAlign val="superscript"/>
        <sz val="11"/>
        <rFont val="ＭＳ 明朝"/>
        <family val="1"/>
        <charset val="128"/>
      </rPr>
      <t>※</t>
    </r>
    <rPh sb="0" eb="1">
      <t>カラダ</t>
    </rPh>
    <rPh sb="1" eb="2">
      <t>ジュウ</t>
    </rPh>
    <phoneticPr fontId="7"/>
  </si>
  <si>
    <t>U30乗員登録書</t>
    <rPh sb="3" eb="4">
      <t>ジョウ</t>
    </rPh>
    <rPh sb="4" eb="5">
      <t>イン</t>
    </rPh>
    <rPh sb="5" eb="6">
      <t>ノボル</t>
    </rPh>
    <rPh sb="6" eb="7">
      <t>ロク</t>
    </rPh>
    <rPh sb="7" eb="8">
      <t>ショ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</si>
</sst>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#&quot; kg&quot;"/>
    <numFmt numFmtId="182" formatCode="#"/>
    <numFmt numFmtId="183" formatCode="m/d"/>
  </numFmts>
  <fonts count="22">
    <font>
      <sz val="11"/>
      <name val="ＭＳ Ｐゴシック"/>
      <family val="3"/>
      <charset val="128"/>
    </font>
    <font>
      <sz val="8"/>
      <name val="Century"/>
      <family val="1"/>
    </font>
    <font>
      <sz val="10"/>
      <name val="ＭＳ 明朝"/>
      <family val="1"/>
      <charset val="128"/>
    </font>
    <font>
      <sz val="10"/>
      <name val="Century"/>
      <family val="1"/>
    </font>
    <font>
      <sz val="8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22"/>
      <name val="ＭＳ Ｐ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Arial"/>
      <family val="2"/>
    </font>
    <font>
      <sz val="9"/>
      <color indexed="55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vertAlign val="superscript"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180" fontId="5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82" fontId="2" fillId="0" borderId="13" xfId="0" applyNumberFormat="1" applyFont="1" applyBorder="1" applyAlignment="1">
      <alignment horizontal="center" vertical="center" wrapText="1"/>
    </xf>
    <xf numFmtId="182" fontId="2" fillId="0" borderId="14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 vertical="center"/>
    </xf>
    <xf numFmtId="14" fontId="0" fillId="0" borderId="12" xfId="0" applyNumberForma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183" fontId="8" fillId="2" borderId="18" xfId="0" quotePrefix="1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20" fillId="0" borderId="3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1574800</xdr:colOff>
      <xdr:row>0</xdr:row>
      <xdr:rowOff>76200</xdr:rowOff>
    </xdr:from>
    <xdr:to>
      <xdr:col>9</xdr:col>
      <xdr:colOff>406400</xdr:colOff>
      <xdr:row>1</xdr:row>
      <xdr:rowOff>12700</xdr:rowOff>
    </xdr:to>
    <xdr:pic>
      <xdr:nvPicPr>
        <xdr:cNvPr id="1069" name="図 5">
          <a:extLst>
            <a:ext uri="{FF2B5EF4-FFF2-40B4-BE49-F238E27FC236}">
              <a16:creationId xmlns:a16="http://schemas.microsoft.com/office/drawing/2014/main" id="{BED32353-76C3-5B49-8CB5-BE9690C96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0600" y="76200"/>
          <a:ext cx="2044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P27"/>
  <sheetViews>
    <sheetView showGridLines="0" tabSelected="1" view="pageBreakPreview" zoomScaleNormal="100" zoomScaleSheetLayoutView="100" workbookViewId="0">
      <selection activeCell="H5" sqref="H5"/>
    </sheetView>
  </sheetViews>
  <sheetFormatPr baseColWidth="10" defaultRowHeight="14"/>
  <cols>
    <col min="1" max="1" width="8.83203125" customWidth="1"/>
    <col min="2" max="2" width="3.6640625" customWidth="1"/>
    <col min="3" max="3" width="15" customWidth="1"/>
    <col min="4" max="4" width="15.6640625" customWidth="1"/>
    <col min="5" max="5" width="5.1640625" customWidth="1"/>
    <col min="6" max="7" width="5.33203125" customWidth="1"/>
    <col min="8" max="8" width="27.1640625" customWidth="1"/>
    <col min="9" max="9" width="15" style="2" customWidth="1"/>
    <col min="10" max="10" width="6.6640625" customWidth="1"/>
    <col min="11" max="13" width="8.83203125" customWidth="1"/>
    <col min="14" max="15" width="9" style="7" customWidth="1"/>
    <col min="16" max="256" width="8.83203125" customWidth="1"/>
  </cols>
  <sheetData>
    <row r="1" spans="2:16" ht="40.5" customHeight="1">
      <c r="C1" s="36" t="s">
        <v>17</v>
      </c>
    </row>
    <row r="2" spans="2:16" ht="19">
      <c r="C2" s="35" t="s">
        <v>23</v>
      </c>
      <c r="N2" s="16" t="s">
        <v>15</v>
      </c>
    </row>
    <row r="3" spans="2:16" ht="6.75" customHeight="1"/>
    <row r="4" spans="2:16" ht="22" customHeight="1">
      <c r="C4" s="15" t="s">
        <v>13</v>
      </c>
      <c r="D4" s="52"/>
      <c r="E4" s="52"/>
      <c r="F4" s="52"/>
      <c r="G4" s="52"/>
      <c r="H4" s="14" t="s">
        <v>16</v>
      </c>
      <c r="I4" s="38"/>
      <c r="J4" s="32"/>
    </row>
    <row r="5" spans="2:16" ht="22" customHeight="1">
      <c r="C5" s="8" t="s">
        <v>14</v>
      </c>
      <c r="D5" s="53"/>
      <c r="E5" s="53"/>
      <c r="F5" s="53"/>
      <c r="G5" s="53"/>
      <c r="H5" s="37" t="s">
        <v>19</v>
      </c>
      <c r="I5" s="31"/>
      <c r="J5" s="31"/>
    </row>
    <row r="6" spans="2:16" ht="7.5" customHeight="1">
      <c r="O6"/>
    </row>
    <row r="7" spans="2:16" ht="17.25" customHeight="1">
      <c r="F7" s="42" t="s">
        <v>10</v>
      </c>
      <c r="G7" s="43"/>
      <c r="O7"/>
    </row>
    <row r="8" spans="2:16" ht="19.5" customHeight="1">
      <c r="B8" s="41"/>
      <c r="C8" s="44" t="s">
        <v>0</v>
      </c>
      <c r="D8" s="45" t="s">
        <v>21</v>
      </c>
      <c r="E8" s="46" t="s">
        <v>1</v>
      </c>
      <c r="F8" s="47">
        <v>43939</v>
      </c>
      <c r="G8" s="47">
        <v>43940</v>
      </c>
      <c r="H8" s="44" t="s">
        <v>2</v>
      </c>
      <c r="I8" s="44" t="s">
        <v>3</v>
      </c>
      <c r="J8" s="48" t="s">
        <v>22</v>
      </c>
      <c r="N8" s="6" t="s">
        <v>5</v>
      </c>
      <c r="O8" s="6" t="s">
        <v>6</v>
      </c>
      <c r="P8" s="6" t="s">
        <v>8</v>
      </c>
    </row>
    <row r="9" spans="2:16" ht="38" customHeight="1">
      <c r="B9" s="40" t="s">
        <v>18</v>
      </c>
      <c r="C9" s="17"/>
      <c r="D9" s="18"/>
      <c r="E9" s="18"/>
      <c r="F9" s="19"/>
      <c r="G9" s="19"/>
      <c r="H9" s="20"/>
      <c r="I9" s="21"/>
      <c r="J9" s="26"/>
      <c r="N9" s="6" t="str">
        <f>IF(F9="○",$J9,"")</f>
        <v/>
      </c>
      <c r="O9" s="6" t="str">
        <f>IF(G9="○",$J9,"")</f>
        <v/>
      </c>
      <c r="P9" s="6" t="s">
        <v>9</v>
      </c>
    </row>
    <row r="10" spans="2:16" ht="38" customHeight="1">
      <c r="B10" s="1">
        <v>2</v>
      </c>
      <c r="C10" s="22"/>
      <c r="D10" s="23"/>
      <c r="E10" s="23"/>
      <c r="F10" s="24"/>
      <c r="G10" s="19"/>
      <c r="H10" s="20"/>
      <c r="I10" s="25"/>
      <c r="J10" s="26"/>
      <c r="N10" s="6" t="str">
        <f t="shared" ref="N10:O23" si="0">IF(F10="○",$J10,"")</f>
        <v/>
      </c>
      <c r="O10" s="6" t="str">
        <f t="shared" si="0"/>
        <v/>
      </c>
    </row>
    <row r="11" spans="2:16" ht="38" customHeight="1">
      <c r="B11" s="1">
        <v>3</v>
      </c>
      <c r="C11" s="23"/>
      <c r="D11" s="23"/>
      <c r="E11" s="23"/>
      <c r="F11" s="24"/>
      <c r="G11" s="19"/>
      <c r="H11" s="20"/>
      <c r="I11" s="25"/>
      <c r="J11" s="26"/>
      <c r="N11" s="6" t="str">
        <f t="shared" si="0"/>
        <v/>
      </c>
      <c r="O11" s="6" t="str">
        <f t="shared" si="0"/>
        <v/>
      </c>
    </row>
    <row r="12" spans="2:16" ht="38" customHeight="1">
      <c r="B12" s="1">
        <v>4</v>
      </c>
      <c r="C12" s="22"/>
      <c r="D12" s="23"/>
      <c r="E12" s="23"/>
      <c r="F12" s="24"/>
      <c r="G12" s="19"/>
      <c r="H12" s="39"/>
      <c r="I12" s="25"/>
      <c r="J12" s="26"/>
      <c r="N12" s="6" t="str">
        <f t="shared" si="0"/>
        <v/>
      </c>
      <c r="O12" s="6" t="str">
        <f t="shared" si="0"/>
        <v/>
      </c>
    </row>
    <row r="13" spans="2:16" ht="38" customHeight="1">
      <c r="B13" s="1">
        <v>5</v>
      </c>
      <c r="C13" s="22"/>
      <c r="D13" s="23"/>
      <c r="E13" s="23"/>
      <c r="F13" s="24"/>
      <c r="G13" s="19"/>
      <c r="H13" s="39"/>
      <c r="I13" s="25"/>
      <c r="J13" s="26"/>
      <c r="N13" s="6" t="str">
        <f>IF(F13="○",$J13,"")</f>
        <v/>
      </c>
      <c r="O13" s="6" t="str">
        <f t="shared" si="0"/>
        <v/>
      </c>
    </row>
    <row r="14" spans="2:16" ht="38" customHeight="1">
      <c r="B14" s="1">
        <v>6</v>
      </c>
      <c r="C14" s="22"/>
      <c r="D14" s="23"/>
      <c r="E14" s="23"/>
      <c r="F14" s="24"/>
      <c r="G14" s="19"/>
      <c r="H14" s="39"/>
      <c r="I14" s="25"/>
      <c r="J14" s="26"/>
      <c r="N14" s="6" t="str">
        <f t="shared" si="0"/>
        <v/>
      </c>
      <c r="O14" s="6" t="str">
        <f t="shared" si="0"/>
        <v/>
      </c>
    </row>
    <row r="15" spans="2:16" ht="38" customHeight="1">
      <c r="B15" s="1">
        <v>7</v>
      </c>
      <c r="C15" s="22"/>
      <c r="D15" s="23"/>
      <c r="E15" s="23"/>
      <c r="F15" s="24"/>
      <c r="G15" s="19"/>
      <c r="H15" s="39"/>
      <c r="I15" s="25"/>
      <c r="J15" s="26"/>
      <c r="N15" s="6" t="str">
        <f>IF(F15="○",$J15,"")</f>
        <v/>
      </c>
      <c r="O15" s="6" t="str">
        <f>IF(G15="○",$J15,"")</f>
        <v/>
      </c>
    </row>
    <row r="16" spans="2:16" ht="38" customHeight="1">
      <c r="B16" s="1">
        <v>8</v>
      </c>
      <c r="C16" s="22"/>
      <c r="D16" s="23"/>
      <c r="E16" s="23"/>
      <c r="F16" s="24"/>
      <c r="G16" s="19"/>
      <c r="H16" s="39"/>
      <c r="I16" s="25"/>
      <c r="J16" s="26"/>
      <c r="N16" s="6" t="str">
        <f t="shared" si="0"/>
        <v/>
      </c>
      <c r="O16" s="6" t="str">
        <f t="shared" ref="O16:O23" si="1">IF(G16="○",$J16,"")</f>
        <v/>
      </c>
    </row>
    <row r="17" spans="2:15" ht="37.5" customHeight="1">
      <c r="B17" s="1">
        <v>9</v>
      </c>
      <c r="C17" s="23"/>
      <c r="D17" s="23"/>
      <c r="E17" s="23"/>
      <c r="F17" s="24"/>
      <c r="G17" s="19"/>
      <c r="H17" s="27"/>
      <c r="I17" s="25"/>
      <c r="J17" s="26"/>
      <c r="N17" s="6" t="str">
        <f t="shared" si="0"/>
        <v/>
      </c>
      <c r="O17" s="6" t="str">
        <f t="shared" si="1"/>
        <v/>
      </c>
    </row>
    <row r="18" spans="2:15" ht="37.5" customHeight="1">
      <c r="B18" s="1">
        <v>10</v>
      </c>
      <c r="C18" s="23"/>
      <c r="D18" s="23"/>
      <c r="E18" s="23"/>
      <c r="F18" s="24"/>
      <c r="G18" s="19"/>
      <c r="H18" s="27"/>
      <c r="I18" s="25"/>
      <c r="J18" s="26"/>
      <c r="N18" s="6" t="str">
        <f t="shared" si="0"/>
        <v/>
      </c>
      <c r="O18" s="6" t="str">
        <f t="shared" si="1"/>
        <v/>
      </c>
    </row>
    <row r="19" spans="2:15" ht="37.5" hidden="1" customHeight="1">
      <c r="B19" s="1">
        <v>11</v>
      </c>
      <c r="C19" s="23"/>
      <c r="D19" s="23"/>
      <c r="E19" s="23"/>
      <c r="F19" s="24"/>
      <c r="G19" s="19"/>
      <c r="H19" s="27"/>
      <c r="I19" s="25"/>
      <c r="J19" s="26"/>
      <c r="N19" s="6" t="str">
        <f t="shared" si="0"/>
        <v/>
      </c>
      <c r="O19" s="6" t="str">
        <f t="shared" si="1"/>
        <v/>
      </c>
    </row>
    <row r="20" spans="2:15" ht="37.5" hidden="1" customHeight="1">
      <c r="B20" s="1">
        <v>12</v>
      </c>
      <c r="C20" s="23"/>
      <c r="D20" s="23"/>
      <c r="E20" s="23"/>
      <c r="F20" s="24"/>
      <c r="G20" s="19"/>
      <c r="H20" s="27"/>
      <c r="I20" s="25"/>
      <c r="J20" s="26"/>
      <c r="N20" s="6" t="str">
        <f t="shared" si="0"/>
        <v/>
      </c>
      <c r="O20" s="6" t="str">
        <f t="shared" si="1"/>
        <v/>
      </c>
    </row>
    <row r="21" spans="2:15" ht="37.5" hidden="1" customHeight="1">
      <c r="B21" s="1">
        <v>13</v>
      </c>
      <c r="C21" s="23"/>
      <c r="D21" s="23"/>
      <c r="E21" s="23"/>
      <c r="F21" s="24"/>
      <c r="G21" s="19"/>
      <c r="H21" s="27"/>
      <c r="I21" s="25"/>
      <c r="J21" s="26"/>
      <c r="N21" s="6" t="str">
        <f t="shared" si="0"/>
        <v/>
      </c>
      <c r="O21" s="6" t="str">
        <f t="shared" si="1"/>
        <v/>
      </c>
    </row>
    <row r="22" spans="2:15" ht="37.5" hidden="1" customHeight="1">
      <c r="B22" s="1">
        <v>14</v>
      </c>
      <c r="C22" s="23"/>
      <c r="D22" s="23"/>
      <c r="E22" s="23"/>
      <c r="F22" s="24"/>
      <c r="G22" s="19"/>
      <c r="H22" s="27"/>
      <c r="I22" s="25"/>
      <c r="J22" s="26"/>
      <c r="N22" s="6" t="str">
        <f t="shared" si="0"/>
        <v/>
      </c>
      <c r="O22" s="6" t="str">
        <f t="shared" si="1"/>
        <v/>
      </c>
    </row>
    <row r="23" spans="2:15" ht="37.5" hidden="1" customHeight="1">
      <c r="B23" s="3">
        <v>15</v>
      </c>
      <c r="C23" s="28"/>
      <c r="D23" s="28"/>
      <c r="E23" s="28"/>
      <c r="F23" s="24"/>
      <c r="G23" s="19"/>
      <c r="H23" s="29"/>
      <c r="I23" s="30"/>
      <c r="J23" s="26"/>
      <c r="N23" s="6" t="str">
        <f t="shared" si="0"/>
        <v/>
      </c>
      <c r="O23" s="6" t="str">
        <f t="shared" si="1"/>
        <v/>
      </c>
    </row>
    <row r="24" spans="2:15" ht="37.5" customHeight="1">
      <c r="B24" s="4"/>
      <c r="C24" s="4"/>
      <c r="D24" s="9"/>
      <c r="E24" s="10" t="s">
        <v>4</v>
      </c>
      <c r="F24" s="33">
        <f>COUNTIF(F9:F23,"○")</f>
        <v>0</v>
      </c>
      <c r="G24" s="34">
        <f>COUNTIF(G9:G23,"○")</f>
        <v>0</v>
      </c>
      <c r="H24" s="13" t="s">
        <v>12</v>
      </c>
      <c r="I24" s="54" t="s">
        <v>20</v>
      </c>
      <c r="J24" s="54"/>
      <c r="N24" s="6">
        <f>SUM(N9:N23)</f>
        <v>0</v>
      </c>
      <c r="O24" s="6">
        <f>SUM(O9:O23)</f>
        <v>0</v>
      </c>
    </row>
    <row r="25" spans="2:15" ht="19" customHeight="1">
      <c r="B25" s="5"/>
      <c r="C25" s="5"/>
      <c r="D25" s="11"/>
      <c r="E25" s="10" t="s">
        <v>7</v>
      </c>
      <c r="F25" s="33">
        <f>N24</f>
        <v>0</v>
      </c>
      <c r="G25" s="34">
        <f>O24</f>
        <v>0</v>
      </c>
      <c r="H25" s="12" t="s">
        <v>11</v>
      </c>
      <c r="I25" s="55"/>
      <c r="J25" s="55"/>
    </row>
    <row r="26" spans="2:15" ht="19" customHeight="1">
      <c r="B26" s="5"/>
      <c r="C26" s="5"/>
      <c r="D26" s="49"/>
      <c r="E26" s="50"/>
      <c r="F26" s="51"/>
      <c r="G26" s="51"/>
      <c r="H26" s="12"/>
      <c r="I26" s="55"/>
      <c r="J26" s="55"/>
    </row>
    <row r="27" spans="2:15" ht="19" customHeight="1">
      <c r="B27" s="5"/>
      <c r="C27" s="5"/>
      <c r="D27" s="49"/>
      <c r="E27" s="50"/>
      <c r="F27" s="51"/>
      <c r="G27" s="51"/>
      <c r="H27" s="12"/>
      <c r="I27" s="55"/>
      <c r="J27" s="55"/>
    </row>
  </sheetData>
  <mergeCells count="3">
    <mergeCell ref="D4:G4"/>
    <mergeCell ref="D5:G5"/>
    <mergeCell ref="I24:J27"/>
  </mergeCells>
  <phoneticPr fontId="7"/>
  <dataValidations count="1">
    <dataValidation type="list" allowBlank="1" showInputMessage="1" showErrorMessage="1" sqref="F9:G23">
      <formula1>$P$8:$P$9</formula1>
    </dataValidation>
  </dataValidations>
  <pageMargins left="0.35" right="0.26" top="0.28000000000000003" bottom="0.31" header="0.21" footer="0.2"/>
  <pageSetup paperSize="9" scale="92" fitToHeight="0" orientation="portrait" horizontalDpi="429496729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乗員登録</vt:lpstr>
      <vt:lpstr>乗員登録!Print_Area</vt:lpstr>
    </vt:vector>
  </TitlesOfParts>
  <Company>Umi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UminoDDT</dc:creator>
  <cp:lastModifiedBy>Microsoft Office User</cp:lastModifiedBy>
  <cp:lastPrinted>2020-02-29T01:50:54Z</cp:lastPrinted>
  <dcterms:created xsi:type="dcterms:W3CDTF">2015-01-17T07:07:52Z</dcterms:created>
  <dcterms:modified xsi:type="dcterms:W3CDTF">2020-02-29T09:22:06Z</dcterms:modified>
</cp:coreProperties>
</file>